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X:\国際教育グループ\02.短期留学生（受入・派遣）\派遣\R8_2026\02_後期\05.北米（セントメアリーズ）\01.募集\"/>
    </mc:Choice>
  </mc:AlternateContent>
  <xr:revisionPtr revIDLastSave="0" documentId="13_ncr:1_{9CE1C0BD-CD8B-48E3-B47A-31096D9FAA80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T17" i="1" l="1"/>
  <c r="N41" i="1" s="1"/>
  <c r="G44" i="1" s="1"/>
  <c r="U38" i="1"/>
  <c r="P38" i="1"/>
  <c r="D38" i="1"/>
  <c r="J38" i="1"/>
</calcChain>
</file>

<file path=xl/sharedStrings.xml><?xml version="1.0" encoding="utf-8"?>
<sst xmlns="http://schemas.openxmlformats.org/spreadsheetml/2006/main" count="40" uniqueCount="40">
  <si>
    <t>岩手大学北米協定校留学学内選考</t>
    <rPh sb="0" eb="2">
      <t>イワテ</t>
    </rPh>
    <rPh sb="2" eb="4">
      <t>ダイガク</t>
    </rPh>
    <rPh sb="4" eb="11">
      <t>ホクベイ</t>
    </rPh>
    <rPh sb="11" eb="15">
      <t>ガク</t>
    </rPh>
    <phoneticPr fontId="3"/>
  </si>
  <si>
    <t>成績評価係数　算出計算書</t>
  </si>
  <si>
    <t>学籍番号：</t>
    <rPh sb="0" eb="2">
      <t>ガクセキ</t>
    </rPh>
    <rPh sb="2" eb="4">
      <t>バンゴウ</t>
    </rPh>
    <phoneticPr fontId="2"/>
  </si>
  <si>
    <t>氏　　名：</t>
    <rPh sb="0" eb="1">
      <t>シ</t>
    </rPh>
    <rPh sb="3" eb="4">
      <t>メイ</t>
    </rPh>
    <phoneticPr fontId="2"/>
  </si>
  <si>
    <t>次の１、２、３に従って、「成績評価係数」を算出してください。</t>
  </si>
  <si>
    <t>１．下記の表に各成績評価（「成績評価ポイント」（３～０））毎の前年度取得単位数を記入してください。</t>
    <rPh sb="7" eb="8">
      <t>カク</t>
    </rPh>
    <rPh sb="8" eb="10">
      <t>セイセキ</t>
    </rPh>
    <rPh sb="10" eb="12">
      <t>ヒョウカ</t>
    </rPh>
    <rPh sb="29" eb="30">
      <t>ゴト</t>
    </rPh>
    <rPh sb="31" eb="34">
      <t>ゼンネンド</t>
    </rPh>
    <rPh sb="34" eb="36">
      <t>シュトク</t>
    </rPh>
    <rPh sb="36" eb="39">
      <t>タンイスウ</t>
    </rPh>
    <rPh sb="40" eb="42">
      <t>キニュウ</t>
    </rPh>
    <phoneticPr fontId="2"/>
  </si>
  <si>
    <t>選考時の前年度の成績評価</t>
    <rPh sb="0" eb="3">
      <t>センコウジ</t>
    </rPh>
    <rPh sb="4" eb="7">
      <t>ゼンネンド</t>
    </rPh>
    <rPh sb="8" eb="10">
      <t>セイセキ</t>
    </rPh>
    <rPh sb="10" eb="12">
      <t>ヒョウカ</t>
    </rPh>
    <phoneticPr fontId="3"/>
  </si>
  <si>
    <t>前年度
総登録
単位数</t>
    <rPh sb="0" eb="3">
      <t>ゼンネンド</t>
    </rPh>
    <rPh sb="4" eb="5">
      <t>ソウ</t>
    </rPh>
    <rPh sb="5" eb="7">
      <t>トウロク</t>
    </rPh>
    <rPh sb="8" eb="11">
      <t>タンイスウ</t>
    </rPh>
    <phoneticPr fontId="2"/>
  </si>
  <si>
    <t>5段階評価</t>
    <rPh sb="1" eb="3">
      <t>ダンカイ</t>
    </rPh>
    <rPh sb="3" eb="5">
      <t>ヒョウカ</t>
    </rPh>
    <phoneticPr fontId="3"/>
  </si>
  <si>
    <t>１００～９０点</t>
    <rPh sb="6" eb="7">
      <t>テン</t>
    </rPh>
    <phoneticPr fontId="3"/>
  </si>
  <si>
    <t>８９～８０点</t>
    <rPh sb="5" eb="6">
      <t>テン</t>
    </rPh>
    <phoneticPr fontId="3"/>
  </si>
  <si>
    <t>７９～７０点</t>
    <rPh sb="5" eb="6">
      <t>テン</t>
    </rPh>
    <phoneticPr fontId="3"/>
  </si>
  <si>
    <t>６９～６０点</t>
    <rPh sb="5" eb="6">
      <t>テン</t>
    </rPh>
    <phoneticPr fontId="3"/>
  </si>
  <si>
    <t>５９点以下</t>
    <rPh sb="2" eb="3">
      <t>テン</t>
    </rPh>
    <rPh sb="3" eb="5">
      <t>イカ</t>
    </rPh>
    <phoneticPr fontId="3"/>
  </si>
  <si>
    <t>秀</t>
    <rPh sb="0" eb="1">
      <t>シュウ</t>
    </rPh>
    <phoneticPr fontId="2"/>
  </si>
  <si>
    <t>優</t>
    <rPh sb="0" eb="1">
      <t>ユウ</t>
    </rPh>
    <phoneticPr fontId="2"/>
  </si>
  <si>
    <t>良</t>
    <rPh sb="0" eb="1">
      <t>リョウ</t>
    </rPh>
    <phoneticPr fontId="2"/>
  </si>
  <si>
    <t>可</t>
    <rPh sb="0" eb="1">
      <t>カ</t>
    </rPh>
    <phoneticPr fontId="2"/>
  </si>
  <si>
    <t>不可</t>
    <rPh sb="0" eb="2">
      <t>フカ</t>
    </rPh>
    <phoneticPr fontId="2"/>
  </si>
  <si>
    <t>成績評価ポイント</t>
    <rPh sb="0" eb="2">
      <t>セイセキ</t>
    </rPh>
    <rPh sb="2" eb="4">
      <t>ヒョウカ</t>
    </rPh>
    <phoneticPr fontId="3"/>
  </si>
  <si>
    <t>単位数</t>
    <rPh sb="0" eb="3">
      <t>タンイスウ</t>
    </rPh>
    <phoneticPr fontId="2"/>
  </si>
  <si>
    <t>＊＊＊＊＊エクセル版の場合は以下自動計算です。＊＊＊＊＊</t>
    <phoneticPr fontId="2"/>
  </si>
  <si>
    <t>２．「成績評価係数」は次の計算式で算出します。</t>
    <phoneticPr fontId="2"/>
  </si>
  <si>
    <t>（「評価ポイント３の単位数」×３）＋（「評価ポイント２の単位数」×２）＋（「評価ポイント１の単位数」×１）＋（「評価ポイント0の単位数」×0）</t>
    <rPh sb="2" eb="4">
      <t>ヒョウカ</t>
    </rPh>
    <rPh sb="10" eb="13">
      <t>タンイスウ</t>
    </rPh>
    <rPh sb="20" eb="22">
      <t>ヒョウカ</t>
    </rPh>
    <rPh sb="28" eb="31">
      <t>タンイスウ</t>
    </rPh>
    <rPh sb="38" eb="40">
      <t>ヒョウカ</t>
    </rPh>
    <rPh sb="46" eb="49">
      <t>タンイスウ</t>
    </rPh>
    <rPh sb="56" eb="58">
      <t>ヒョウカ</t>
    </rPh>
    <rPh sb="64" eb="67">
      <t>タンイスウ</t>
    </rPh>
    <phoneticPr fontId="3"/>
  </si>
  <si>
    <t>総登録単位数</t>
    <rPh sb="0" eb="1">
      <t>ソウ</t>
    </rPh>
    <rPh sb="1" eb="3">
      <t>トウロク</t>
    </rPh>
    <rPh sb="3" eb="6">
      <t>タンイスウ</t>
    </rPh>
    <phoneticPr fontId="3"/>
  </si>
  <si>
    <t>＝成績評価係数　</t>
  </si>
  <si>
    <t xml:space="preserve">                         </t>
  </si>
  <si>
    <t>※履修した授業について単位制を採らない場合は、科目数をすべて単位数に置き換えて算出してください。</t>
  </si>
  <si>
    <t>※資格認定単位等、成績評価を伴わない認定単位については、計算（分母及び分子）に含めないでください。</t>
    <phoneticPr fontId="3"/>
  </si>
  <si>
    <t>３．上記２の計算式に従って、下記計算式の空欄を埋め「成績評価係数」を算出してください。</t>
  </si>
  <si>
    <t>（ポイント３：</t>
    <phoneticPr fontId="3"/>
  </si>
  <si>
    <t>単位×３）＋（ポイント２：</t>
    <rPh sb="0" eb="2">
      <t>タンイ</t>
    </rPh>
    <phoneticPr fontId="3"/>
  </si>
  <si>
    <t>単位×２）＋（ポイント１：</t>
    <rPh sb="0" eb="2">
      <t>タンイ</t>
    </rPh>
    <phoneticPr fontId="3"/>
  </si>
  <si>
    <t>単位×１）＋（ポイント0：</t>
    <rPh sb="0" eb="2">
      <t>タンイ</t>
    </rPh>
    <phoneticPr fontId="3"/>
  </si>
  <si>
    <t>単位×0）</t>
    <rPh sb="0" eb="2">
      <t>タンイ</t>
    </rPh>
    <phoneticPr fontId="3"/>
  </si>
  <si>
    <t>（総登録単位数：</t>
    <rPh sb="1" eb="2">
      <t>ソウ</t>
    </rPh>
    <rPh sb="2" eb="4">
      <t>トウロク</t>
    </rPh>
    <rPh sb="4" eb="7">
      <t>タンイスウ</t>
    </rPh>
    <phoneticPr fontId="3"/>
  </si>
  <si>
    <t>単位）</t>
    <rPh sb="0" eb="2">
      <t>タンイ</t>
    </rPh>
    <phoneticPr fontId="3"/>
  </si>
  <si>
    <t>＝応募者の成績評価係数：</t>
    <rPh sb="5" eb="7">
      <t>セイセキ</t>
    </rPh>
    <rPh sb="7" eb="9">
      <t>ヒョウカ</t>
    </rPh>
    <rPh sb="9" eb="11">
      <t>ケイスウ</t>
    </rPh>
    <phoneticPr fontId="3"/>
  </si>
  <si>
    <t>（小数点第３位を四捨五入）</t>
    <phoneticPr fontId="2"/>
  </si>
  <si>
    <r>
      <t>　本制度での、成績評価係数とは、</t>
    </r>
    <r>
      <rPr>
        <b/>
        <sz val="11"/>
        <color rgb="FFFF0000"/>
        <rFont val="ＭＳ Ｐ明朝"/>
        <family val="1"/>
        <charset val="128"/>
      </rPr>
      <t>入学時からの2025年度前期まで</t>
    </r>
    <r>
      <rPr>
        <sz val="11"/>
        <rFont val="ＭＳ Ｐ明朝"/>
        <family val="1"/>
        <charset val="128"/>
      </rPr>
      <t>の成績（前期の成績がない場合は前学期分）の全単位を４段階（「３」、「２」、「１」、「０」）で評価した後に、総登録単位数の評定平均値を算出するものです。</t>
    </r>
    <rPh sb="1" eb="2">
      <t>ホン</t>
    </rPh>
    <rPh sb="2" eb="4">
      <t>セイド</t>
    </rPh>
    <rPh sb="16" eb="19">
      <t>ニュウガク</t>
    </rPh>
    <rPh sb="26" eb="30">
      <t>ネn</t>
    </rPh>
    <rPh sb="36" eb="37">
      <t>ゼンネンド</t>
    </rPh>
    <rPh sb="37" eb="38">
      <t>キノ</t>
    </rPh>
    <rPh sb="39" eb="41">
      <t>セイセキ</t>
    </rPh>
    <rPh sb="44" eb="46">
      <t>バアイ</t>
    </rPh>
    <rPh sb="47" eb="48">
      <t>ゼン</t>
    </rPh>
    <rPh sb="48" eb="50">
      <t>ガッキ</t>
    </rPh>
    <rPh sb="50" eb="51">
      <t>ブン</t>
    </rPh>
    <rPh sb="78" eb="80">
      <t>ヒョウカ</t>
    </rPh>
    <rPh sb="82" eb="83">
      <t>アト</t>
    </rPh>
    <rPh sb="85" eb="86">
      <t>ソウ</t>
    </rPh>
    <rPh sb="86" eb="88">
      <t>トウロク</t>
    </rPh>
    <rPh sb="88" eb="91">
      <t>タンイスウ</t>
    </rPh>
    <rPh sb="92" eb="94">
      <t>ヒョウテイ</t>
    </rPh>
    <rPh sb="94" eb="97">
      <t>ヘイキンチ</t>
    </rPh>
    <rPh sb="98" eb="100">
      <t>サンシュツ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</si>
</sst>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;\-0;;@&quot;」&quot;"/>
  </numFmts>
  <fonts count="17" x14ac:knownFonts="1">
    <font>
      <sz val="11"/>
      <color theme="1"/>
      <name val="ＭＳ Ｐゴシック"/>
      <family val="3"/>
      <charset val="128"/>
      <scheme val="minor"/>
    </font>
    <font>
      <b/>
      <sz val="14"/>
      <name val="ＭＳ 明朝"/>
      <family val="1"/>
      <charset val="128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name val="ＭＳ Ｐ明朝"/>
      <family val="1"/>
      <charset val="128"/>
    </font>
    <font>
      <sz val="11"/>
      <name val="ＭＳ Ｐゴシック"/>
      <family val="3"/>
      <charset val="128"/>
    </font>
    <font>
      <sz val="9"/>
      <name val="ＭＳ Ｐ明朝"/>
      <family val="1"/>
      <charset val="128"/>
    </font>
    <font>
      <sz val="10"/>
      <name val="ＭＳ Ｐゴシック"/>
      <family val="3"/>
      <charset val="128"/>
    </font>
    <font>
      <b/>
      <sz val="11"/>
      <name val="ＭＳ 明朝"/>
      <family val="1"/>
      <charset val="128"/>
    </font>
    <font>
      <sz val="14"/>
      <name val="ＭＳ Ｐ明朝"/>
      <family val="1"/>
      <charset val="128"/>
    </font>
    <font>
      <u/>
      <sz val="8"/>
      <name val="ＭＳ Ｐゴシック"/>
      <family val="3"/>
      <charset val="128"/>
    </font>
    <font>
      <b/>
      <u/>
      <sz val="12"/>
      <name val="ＭＳ Ｐゴシック"/>
      <family val="3"/>
      <charset val="128"/>
    </font>
    <font>
      <sz val="14"/>
      <color theme="1"/>
      <name val="ＭＳ Ｐゴシック"/>
      <family val="3"/>
      <charset val="128"/>
      <scheme val="minor"/>
    </font>
    <font>
      <sz val="11"/>
      <color theme="1"/>
      <name val="ＭＳ Ｐ明朝"/>
      <family val="1"/>
      <charset val="128"/>
    </font>
    <font>
      <sz val="14"/>
      <name val="ＭＳ Ｐゴシック"/>
      <family val="3"/>
      <charset val="128"/>
      <scheme val="minor"/>
    </font>
    <font>
      <b/>
      <sz val="11"/>
      <color rgb="FFFF0000"/>
      <name val="ＭＳ Ｐ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8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6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6" fillId="0" borderId="0" xfId="0" applyFont="1">
      <alignment vertical="center"/>
    </xf>
    <xf numFmtId="0" fontId="5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49" fontId="5" fillId="0" borderId="0" xfId="0" applyNumberFormat="1" applyFont="1">
      <alignment vertical="center"/>
    </xf>
    <xf numFmtId="0" fontId="5" fillId="0" borderId="0" xfId="0" quotePrefix="1" applyFont="1">
      <alignment vertical="center"/>
    </xf>
    <xf numFmtId="2" fontId="13" fillId="0" borderId="0" xfId="0" applyNumberFormat="1" applyFont="1" applyAlignment="1">
      <alignment horizontal="right" vertical="center"/>
    </xf>
    <xf numFmtId="0" fontId="5" fillId="0" borderId="1" xfId="0" applyFont="1" applyBorder="1">
      <alignment vertical="center"/>
    </xf>
    <xf numFmtId="0" fontId="5" fillId="0" borderId="2" xfId="0" applyFont="1" applyBorder="1">
      <alignment vertical="center"/>
    </xf>
    <xf numFmtId="0" fontId="8" fillId="0" borderId="3" xfId="0" applyFont="1" applyBorder="1">
      <alignment vertical="center"/>
    </xf>
    <xf numFmtId="0" fontId="14" fillId="0" borderId="0" xfId="0" applyFont="1">
      <alignment vertical="center"/>
    </xf>
    <xf numFmtId="0" fontId="11" fillId="0" borderId="0" xfId="0" applyFont="1">
      <alignment vertical="center"/>
    </xf>
    <xf numFmtId="0" fontId="7" fillId="0" borderId="3" xfId="0" applyFont="1" applyBorder="1" applyAlignment="1">
      <alignment vertical="top"/>
    </xf>
    <xf numFmtId="0" fontId="7" fillId="0" borderId="3" xfId="0" applyFont="1" applyBorder="1" applyAlignment="1">
      <alignment horizontal="center" vertical="top"/>
    </xf>
    <xf numFmtId="176" fontId="0" fillId="2" borderId="4" xfId="0" applyNumberFormat="1" applyFill="1" applyBorder="1" applyAlignment="1">
      <alignment horizontal="center" vertical="top"/>
    </xf>
    <xf numFmtId="0" fontId="8" fillId="0" borderId="0" xfId="0" applyFont="1">
      <alignment vertical="center"/>
    </xf>
    <xf numFmtId="176" fontId="0" fillId="0" borderId="3" xfId="0" applyNumberFormat="1" applyBorder="1" applyAlignment="1">
      <alignment horizontal="center" vertical="top"/>
    </xf>
    <xf numFmtId="0" fontId="7" fillId="0" borderId="5" xfId="0" applyFont="1" applyBorder="1" applyAlignment="1">
      <alignment vertical="top"/>
    </xf>
    <xf numFmtId="176" fontId="0" fillId="0" borderId="5" xfId="0" applyNumberFormat="1" applyBorder="1" applyAlignment="1">
      <alignment horizontal="center" vertical="top"/>
    </xf>
    <xf numFmtId="0" fontId="7" fillId="0" borderId="5" xfId="0" applyFont="1" applyBorder="1" applyAlignment="1">
      <alignment horizontal="center" vertical="top"/>
    </xf>
    <xf numFmtId="0" fontId="8" fillId="0" borderId="5" xfId="0" applyFont="1" applyBorder="1">
      <alignment vertical="center"/>
    </xf>
    <xf numFmtId="0" fontId="14" fillId="0" borderId="0" xfId="0" applyFont="1" applyAlignment="1">
      <alignment vertical="center" wrapText="1"/>
    </xf>
    <xf numFmtId="0" fontId="14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5" fillId="0" borderId="4" xfId="0" applyFont="1" applyBorder="1" applyAlignment="1">
      <alignment horizontal="center" vertical="center"/>
    </xf>
    <xf numFmtId="2" fontId="15" fillId="2" borderId="1" xfId="0" applyNumberFormat="1" applyFont="1" applyFill="1" applyBorder="1" applyAlignment="1">
      <alignment horizontal="center" vertical="center"/>
    </xf>
    <xf numFmtId="2" fontId="15" fillId="2" borderId="2" xfId="0" applyNumberFormat="1" applyFont="1" applyFill="1" applyBorder="1" applyAlignment="1">
      <alignment horizontal="center" vertical="center"/>
    </xf>
    <xf numFmtId="2" fontId="15" fillId="2" borderId="6" xfId="0" applyNumberFormat="1" applyFont="1" applyFill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5" fillId="0" borderId="3" xfId="0" applyFont="1" applyBorder="1" applyAlignment="1">
      <alignment horizontal="center" vertical="center" shrinkToFit="1"/>
    </xf>
    <xf numFmtId="0" fontId="10" fillId="3" borderId="11" xfId="0" applyFont="1" applyFill="1" applyBorder="1" applyAlignment="1">
      <alignment horizontal="center" vertical="center"/>
    </xf>
    <xf numFmtId="0" fontId="10" fillId="3" borderId="12" xfId="0" applyFont="1" applyFill="1" applyBorder="1" applyAlignment="1">
      <alignment horizontal="center" vertical="center"/>
    </xf>
    <xf numFmtId="0" fontId="10" fillId="0" borderId="13" xfId="0" applyFont="1" applyBorder="1" applyAlignment="1">
      <alignment horizontal="center" vertical="center"/>
    </xf>
    <xf numFmtId="0" fontId="9" fillId="0" borderId="3" xfId="0" applyFont="1" applyBorder="1" applyAlignment="1">
      <alignment horizontal="left" vertical="center"/>
    </xf>
    <xf numFmtId="0" fontId="9" fillId="0" borderId="2" xfId="0" applyFont="1" applyBorder="1" applyAlignment="1">
      <alignment horizontal="left" vertical="center"/>
    </xf>
    <xf numFmtId="0" fontId="5" fillId="0" borderId="7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7" fillId="0" borderId="0" xfId="0" applyFont="1" applyAlignment="1">
      <alignment vertical="top"/>
    </xf>
    <xf numFmtId="176" fontId="0" fillId="2" borderId="1" xfId="0" applyNumberFormat="1" applyFill="1" applyBorder="1" applyAlignment="1">
      <alignment horizontal="center" vertical="center"/>
    </xf>
    <xf numFmtId="176" fontId="0" fillId="2" borderId="6" xfId="0" applyNumberFormat="1" applyFill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176" fontId="10" fillId="2" borderId="20" xfId="0" applyNumberFormat="1" applyFont="1" applyFill="1" applyBorder="1" applyAlignment="1">
      <alignment horizontal="center" vertical="center"/>
    </xf>
    <xf numFmtId="176" fontId="10" fillId="2" borderId="11" xfId="0" applyNumberFormat="1" applyFont="1" applyFill="1" applyBorder="1" applyAlignment="1">
      <alignment horizontal="center" vertical="center"/>
    </xf>
    <xf numFmtId="176" fontId="10" fillId="2" borderId="12" xfId="0" applyNumberFormat="1" applyFont="1" applyFill="1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/>
    </xf>
    <xf numFmtId="0" fontId="5" fillId="0" borderId="0" xfId="0" applyFont="1" applyAlignment="1">
      <alignment horizontal="right"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top"/>
    </xf>
  </cellXfs>
  <cellStyles count="1">
    <cellStyle name="標準" xfId="0" builtinId="0"/>
  </cellStyles>
  <dxfs count="4"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48"/>
  <sheetViews>
    <sheetView tabSelected="1" view="pageBreakPreview" zoomScale="90" zoomScaleNormal="90" zoomScaleSheetLayoutView="90" workbookViewId="0">
      <selection activeCell="A7" sqref="A7:W7"/>
    </sheetView>
  </sheetViews>
  <sheetFormatPr defaultColWidth="8.875" defaultRowHeight="13.5" x14ac:dyDescent="0.15"/>
  <cols>
    <col min="1" max="1" width="4" customWidth="1"/>
    <col min="2" max="22" width="4.125" customWidth="1"/>
    <col min="23" max="23" width="3.625" customWidth="1"/>
    <col min="24" max="24" width="1.625" customWidth="1"/>
  </cols>
  <sheetData>
    <row r="1" spans="1:24" ht="17.25" x14ac:dyDescent="0.15">
      <c r="A1" s="25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</row>
    <row r="2" spans="1:24" ht="17.25" x14ac:dyDescent="0.15">
      <c r="A2" s="25" t="s">
        <v>1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</row>
    <row r="3" spans="1:24" ht="17.25" x14ac:dyDescent="0.1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17.25" x14ac:dyDescent="0.15">
      <c r="A4" s="37" t="s">
        <v>2</v>
      </c>
      <c r="B4" s="37"/>
      <c r="C4" s="37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  <c r="P4" s="31"/>
      <c r="Q4" s="1"/>
      <c r="R4" s="1"/>
      <c r="S4" s="1"/>
      <c r="T4" s="1"/>
      <c r="U4" s="1"/>
      <c r="V4" s="1"/>
      <c r="W4" s="1"/>
      <c r="X4" s="1"/>
    </row>
    <row r="5" spans="1:24" ht="17.25" x14ac:dyDescent="0.15">
      <c r="A5" s="38" t="s">
        <v>3</v>
      </c>
      <c r="B5" s="38"/>
      <c r="C5" s="38"/>
      <c r="D5" s="31"/>
      <c r="E5" s="31"/>
      <c r="F5" s="31"/>
      <c r="G5" s="31"/>
      <c r="H5" s="31"/>
      <c r="I5" s="31"/>
      <c r="J5" s="31"/>
      <c r="K5" s="31"/>
      <c r="L5" s="31"/>
      <c r="M5" s="31"/>
      <c r="N5" s="31"/>
      <c r="O5" s="31"/>
      <c r="P5" s="31"/>
      <c r="Q5" s="1"/>
      <c r="R5" s="1"/>
      <c r="S5" s="1"/>
      <c r="T5" s="1"/>
      <c r="U5" s="1"/>
      <c r="V5" s="1"/>
      <c r="W5" s="1"/>
      <c r="X5" s="1"/>
    </row>
    <row r="6" spans="1:24" ht="14.25" x14ac:dyDescent="0.1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</row>
    <row r="7" spans="1:24" ht="27.75" customHeight="1" x14ac:dyDescent="0.15">
      <c r="A7" s="26" t="s">
        <v>39</v>
      </c>
      <c r="B7" s="26"/>
      <c r="C7" s="26"/>
      <c r="D7" s="26"/>
      <c r="E7" s="26"/>
      <c r="F7" s="26"/>
      <c r="G7" s="26"/>
      <c r="H7" s="26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3"/>
    </row>
    <row r="8" spans="1:24" x14ac:dyDescent="0.15">
      <c r="A8" s="4"/>
      <c r="C8" s="4"/>
      <c r="D8" s="4"/>
      <c r="E8" s="4"/>
      <c r="F8" s="4"/>
      <c r="G8" s="4"/>
      <c r="H8" s="4"/>
      <c r="I8" s="3"/>
      <c r="J8" s="3"/>
      <c r="K8" s="3"/>
      <c r="L8" s="3"/>
      <c r="M8" s="4"/>
      <c r="N8" s="4"/>
      <c r="O8" s="4"/>
      <c r="P8" s="4"/>
      <c r="Q8" s="4"/>
      <c r="R8" s="4"/>
      <c r="S8" s="4"/>
      <c r="T8" s="3"/>
      <c r="U8" s="3"/>
      <c r="V8" s="3"/>
      <c r="W8" s="3"/>
      <c r="X8" s="3"/>
    </row>
    <row r="9" spans="1:24" x14ac:dyDescent="0.15">
      <c r="A9" s="4" t="s">
        <v>4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3"/>
      <c r="U9" s="3"/>
      <c r="V9" s="3"/>
      <c r="W9" s="3"/>
      <c r="X9" s="3"/>
    </row>
    <row r="10" spans="1:24" x14ac:dyDescent="0.15">
      <c r="A10" s="4"/>
      <c r="B10" s="4"/>
      <c r="C10" s="4"/>
      <c r="D10" s="4"/>
      <c r="E10" s="4"/>
      <c r="F10" s="4"/>
      <c r="G10" s="4"/>
      <c r="H10" s="3"/>
      <c r="I10" s="3"/>
      <c r="J10" s="3"/>
      <c r="K10" s="3"/>
      <c r="L10" s="4"/>
      <c r="M10" s="4"/>
      <c r="N10" s="4"/>
      <c r="O10" s="4"/>
      <c r="P10" s="4"/>
      <c r="Q10" s="4"/>
      <c r="R10" s="4"/>
      <c r="S10" s="4"/>
      <c r="T10" s="3"/>
      <c r="U10" s="3"/>
      <c r="V10" s="3"/>
      <c r="W10" s="3"/>
      <c r="X10" s="3"/>
    </row>
    <row r="11" spans="1:24" x14ac:dyDescent="0.15">
      <c r="A11" s="4" t="s">
        <v>5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3"/>
      <c r="U11" s="3"/>
      <c r="V11" s="3"/>
      <c r="W11" s="3"/>
      <c r="X11" s="3"/>
    </row>
    <row r="12" spans="1:24" x14ac:dyDescent="0.1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</row>
    <row r="13" spans="1:24" x14ac:dyDescent="0.15">
      <c r="A13" s="9"/>
      <c r="B13" s="10"/>
      <c r="C13" s="10"/>
      <c r="D13" s="10"/>
      <c r="E13" s="27" t="s">
        <v>6</v>
      </c>
      <c r="F13" s="27"/>
      <c r="G13" s="27"/>
      <c r="H13" s="27"/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57" t="s">
        <v>7</v>
      </c>
      <c r="U13" s="27"/>
      <c r="V13" s="27"/>
    </row>
    <row r="14" spans="1:24" x14ac:dyDescent="0.15">
      <c r="A14" s="39" t="s">
        <v>8</v>
      </c>
      <c r="B14" s="40"/>
      <c r="C14" s="40"/>
      <c r="D14" s="41"/>
      <c r="E14" s="27" t="s">
        <v>9</v>
      </c>
      <c r="F14" s="27"/>
      <c r="G14" s="27"/>
      <c r="H14" s="27" t="s">
        <v>10</v>
      </c>
      <c r="I14" s="27"/>
      <c r="J14" s="27"/>
      <c r="K14" s="27" t="s">
        <v>11</v>
      </c>
      <c r="L14" s="27"/>
      <c r="M14" s="27"/>
      <c r="N14" s="27" t="s">
        <v>12</v>
      </c>
      <c r="O14" s="27"/>
      <c r="P14" s="27"/>
      <c r="Q14" s="27" t="s">
        <v>13</v>
      </c>
      <c r="R14" s="27"/>
      <c r="S14" s="27"/>
      <c r="T14" s="27"/>
      <c r="U14" s="27"/>
      <c r="V14" s="27"/>
    </row>
    <row r="15" spans="1:24" x14ac:dyDescent="0.15">
      <c r="A15" s="42"/>
      <c r="B15" s="43"/>
      <c r="C15" s="43"/>
      <c r="D15" s="44"/>
      <c r="E15" s="27" t="s">
        <v>14</v>
      </c>
      <c r="F15" s="27"/>
      <c r="G15" s="27"/>
      <c r="H15" s="27" t="s">
        <v>15</v>
      </c>
      <c r="I15" s="27"/>
      <c r="J15" s="27"/>
      <c r="K15" s="27" t="s">
        <v>16</v>
      </c>
      <c r="L15" s="27"/>
      <c r="M15" s="27"/>
      <c r="N15" s="27" t="s">
        <v>17</v>
      </c>
      <c r="O15" s="27"/>
      <c r="P15" s="27"/>
      <c r="Q15" s="27" t="s">
        <v>18</v>
      </c>
      <c r="R15" s="27"/>
      <c r="S15" s="27"/>
      <c r="T15" s="27"/>
      <c r="U15" s="27"/>
      <c r="V15" s="27"/>
    </row>
    <row r="16" spans="1:24" ht="22.5" customHeight="1" thickBot="1" x14ac:dyDescent="0.2">
      <c r="A16" s="48" t="s">
        <v>19</v>
      </c>
      <c r="B16" s="49"/>
      <c r="C16" s="49"/>
      <c r="D16" s="50"/>
      <c r="E16" s="36">
        <v>3</v>
      </c>
      <c r="F16" s="36"/>
      <c r="G16" s="36"/>
      <c r="H16" s="36">
        <v>3</v>
      </c>
      <c r="I16" s="36"/>
      <c r="J16" s="36"/>
      <c r="K16" s="36">
        <v>2</v>
      </c>
      <c r="L16" s="36"/>
      <c r="M16" s="36"/>
      <c r="N16" s="36">
        <v>1</v>
      </c>
      <c r="O16" s="36"/>
      <c r="P16" s="36"/>
      <c r="Q16" s="36">
        <v>0</v>
      </c>
      <c r="R16" s="36"/>
      <c r="S16" s="36"/>
      <c r="T16" s="58"/>
      <c r="U16" s="58"/>
      <c r="V16" s="58"/>
    </row>
    <row r="17" spans="1:24" ht="22.5" customHeight="1" thickBot="1" x14ac:dyDescent="0.2">
      <c r="A17" s="51" t="s">
        <v>20</v>
      </c>
      <c r="B17" s="52"/>
      <c r="C17" s="52"/>
      <c r="D17" s="53"/>
      <c r="E17" s="34"/>
      <c r="F17" s="34"/>
      <c r="G17" s="34"/>
      <c r="H17" s="34"/>
      <c r="I17" s="34"/>
      <c r="J17" s="34"/>
      <c r="K17" s="34"/>
      <c r="L17" s="34"/>
      <c r="M17" s="34"/>
      <c r="N17" s="34"/>
      <c r="O17" s="34"/>
      <c r="P17" s="34"/>
      <c r="Q17" s="34"/>
      <c r="R17" s="34"/>
      <c r="S17" s="35"/>
      <c r="T17" s="54">
        <f>SUM(E17:S17)</f>
        <v>0</v>
      </c>
      <c r="U17" s="55"/>
      <c r="V17" s="56"/>
    </row>
    <row r="18" spans="1:24" x14ac:dyDescent="0.1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</row>
    <row r="19" spans="1:24" x14ac:dyDescent="0.15">
      <c r="A19" s="3"/>
      <c r="B19" s="4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</row>
    <row r="20" spans="1:24" x14ac:dyDescent="0.15">
      <c r="A20" s="3"/>
      <c r="B20" s="4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</row>
    <row r="21" spans="1:24" x14ac:dyDescent="0.1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</row>
    <row r="22" spans="1:24" ht="14.25" x14ac:dyDescent="0.15">
      <c r="A22" s="32" t="s">
        <v>21</v>
      </c>
      <c r="B22" s="32"/>
      <c r="C22" s="32"/>
      <c r="D22" s="32"/>
      <c r="E22" s="32"/>
      <c r="F22" s="32"/>
      <c r="G22" s="32"/>
      <c r="H22" s="32"/>
      <c r="I22" s="32"/>
      <c r="J22" s="32"/>
      <c r="K22" s="32"/>
      <c r="L22" s="32"/>
      <c r="M22" s="32"/>
      <c r="N22" s="32"/>
      <c r="O22" s="32"/>
      <c r="P22" s="32"/>
      <c r="Q22" s="32"/>
      <c r="R22" s="32"/>
      <c r="S22" s="32"/>
      <c r="T22" s="32"/>
      <c r="U22" s="32"/>
      <c r="V22" s="32"/>
      <c r="W22" s="32"/>
      <c r="X22" s="32"/>
    </row>
    <row r="23" spans="1:24" x14ac:dyDescent="0.15">
      <c r="A23" s="1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</row>
    <row r="24" spans="1:24" x14ac:dyDescent="0.15">
      <c r="A24" s="4" t="s">
        <v>22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3"/>
    </row>
    <row r="25" spans="1:24" x14ac:dyDescent="0.15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3"/>
    </row>
    <row r="26" spans="1:24" x14ac:dyDescent="0.15">
      <c r="A26" s="33" t="s">
        <v>23</v>
      </c>
      <c r="B26" s="33"/>
      <c r="C26" s="33"/>
      <c r="D26" s="33"/>
      <c r="E26" s="33"/>
      <c r="F26" s="33"/>
      <c r="G26" s="33"/>
      <c r="H26" s="33"/>
      <c r="I26" s="33"/>
      <c r="J26" s="33"/>
      <c r="K26" s="33"/>
      <c r="L26" s="33"/>
      <c r="M26" s="33"/>
      <c r="N26" s="33"/>
      <c r="O26" s="33"/>
      <c r="P26" s="33"/>
      <c r="Q26" s="33"/>
      <c r="R26" s="33"/>
      <c r="S26" s="33"/>
      <c r="T26" s="33"/>
      <c r="U26" s="33"/>
      <c r="V26" s="33"/>
      <c r="W26" s="33"/>
      <c r="X26" s="33"/>
    </row>
    <row r="27" spans="1:24" x14ac:dyDescent="0.15">
      <c r="A27" s="60" t="s">
        <v>24</v>
      </c>
      <c r="B27" s="60"/>
      <c r="C27" s="60"/>
      <c r="D27" s="60"/>
      <c r="E27" s="60"/>
      <c r="F27" s="60"/>
      <c r="G27" s="60"/>
      <c r="H27" s="60"/>
      <c r="I27" s="60"/>
      <c r="J27" s="60"/>
      <c r="K27" s="60"/>
      <c r="L27" s="60"/>
      <c r="M27" s="60"/>
      <c r="N27" s="60"/>
      <c r="O27" s="60"/>
      <c r="P27" s="60"/>
      <c r="Q27" s="60"/>
      <c r="R27" s="60"/>
      <c r="S27" s="60"/>
      <c r="T27" s="60"/>
      <c r="U27" s="60"/>
      <c r="V27" s="60"/>
      <c r="W27" s="60"/>
      <c r="X27" s="60"/>
    </row>
    <row r="28" spans="1:24" x14ac:dyDescent="0.15">
      <c r="A28" s="4" t="s">
        <v>25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3"/>
    </row>
    <row r="29" spans="1:24" x14ac:dyDescent="0.15">
      <c r="A29" s="4" t="s">
        <v>26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3"/>
    </row>
    <row r="30" spans="1:24" x14ac:dyDescent="0.15">
      <c r="A30" s="3"/>
      <c r="B30" s="4" t="s">
        <v>27</v>
      </c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</row>
    <row r="31" spans="1:24" x14ac:dyDescent="0.15">
      <c r="A31" s="3"/>
      <c r="B31" s="4" t="s">
        <v>28</v>
      </c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</row>
    <row r="32" spans="1:24" x14ac:dyDescent="0.15">
      <c r="A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3"/>
    </row>
    <row r="33" spans="1:24" x14ac:dyDescent="0.15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3"/>
    </row>
    <row r="34" spans="1:24" x14ac:dyDescent="0.15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3"/>
    </row>
    <row r="35" spans="1:24" x14ac:dyDescent="0.15">
      <c r="A35" s="4" t="s">
        <v>29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3"/>
    </row>
    <row r="36" spans="1:24" x14ac:dyDescent="0.15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3"/>
    </row>
    <row r="37" spans="1:24" x14ac:dyDescent="0.1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</row>
    <row r="38" spans="1:24" x14ac:dyDescent="0.15">
      <c r="A38" s="45" t="s">
        <v>30</v>
      </c>
      <c r="B38" s="45"/>
      <c r="C38" s="45"/>
      <c r="D38" s="16">
        <f>E17+H17</f>
        <v>0</v>
      </c>
      <c r="E38" s="45" t="s">
        <v>31</v>
      </c>
      <c r="F38" s="45"/>
      <c r="G38" s="45"/>
      <c r="H38" s="45"/>
      <c r="I38" s="45"/>
      <c r="J38" s="16">
        <f>K17</f>
        <v>0</v>
      </c>
      <c r="K38" s="45" t="s">
        <v>32</v>
      </c>
      <c r="L38" s="45"/>
      <c r="M38" s="45"/>
      <c r="N38" s="45"/>
      <c r="O38" s="45"/>
      <c r="P38" s="16">
        <f>N17</f>
        <v>0</v>
      </c>
      <c r="Q38" s="61" t="s">
        <v>33</v>
      </c>
      <c r="R38" s="61"/>
      <c r="S38" s="61"/>
      <c r="T38" s="61"/>
      <c r="U38" s="16">
        <f>Q17</f>
        <v>0</v>
      </c>
      <c r="V38" s="45" t="s">
        <v>34</v>
      </c>
      <c r="W38" s="45"/>
      <c r="X38" s="17"/>
    </row>
    <row r="39" spans="1:24" ht="4.5" customHeight="1" x14ac:dyDescent="0.15">
      <c r="A39" s="14"/>
      <c r="B39" s="14"/>
      <c r="C39" s="14"/>
      <c r="D39" s="18"/>
      <c r="E39" s="14"/>
      <c r="F39" s="14"/>
      <c r="G39" s="14"/>
      <c r="H39" s="14"/>
      <c r="I39" s="14"/>
      <c r="J39" s="18"/>
      <c r="K39" s="14"/>
      <c r="L39" s="14"/>
      <c r="M39" s="14"/>
      <c r="N39" s="14"/>
      <c r="O39" s="14"/>
      <c r="P39" s="18"/>
      <c r="Q39" s="15"/>
      <c r="R39" s="15"/>
      <c r="S39" s="15"/>
      <c r="T39" s="15"/>
      <c r="U39" s="18"/>
      <c r="V39" s="14"/>
      <c r="W39" s="14"/>
      <c r="X39" s="11"/>
    </row>
    <row r="40" spans="1:24" ht="4.5" customHeight="1" x14ac:dyDescent="0.15">
      <c r="A40" s="19"/>
      <c r="B40" s="19"/>
      <c r="C40" s="19"/>
      <c r="D40" s="20"/>
      <c r="E40" s="19"/>
      <c r="F40" s="19"/>
      <c r="G40" s="19"/>
      <c r="H40" s="19"/>
      <c r="I40" s="19"/>
      <c r="J40" s="20"/>
      <c r="K40" s="19"/>
      <c r="L40" s="19"/>
      <c r="M40" s="19"/>
      <c r="N40" s="19"/>
      <c r="O40" s="19"/>
      <c r="P40" s="20"/>
      <c r="Q40" s="21"/>
      <c r="R40" s="21"/>
      <c r="S40" s="21"/>
      <c r="T40" s="21"/>
      <c r="U40" s="20"/>
      <c r="V40" s="19"/>
      <c r="W40" s="19"/>
      <c r="X40" s="22"/>
    </row>
    <row r="41" spans="1:24" x14ac:dyDescent="0.15">
      <c r="A41" s="4"/>
      <c r="B41" s="4"/>
      <c r="C41" s="4"/>
      <c r="D41" s="4"/>
      <c r="E41" s="4"/>
      <c r="F41" s="4"/>
      <c r="G41" s="4"/>
      <c r="H41" s="4"/>
      <c r="I41" s="4"/>
      <c r="J41" s="59" t="s">
        <v>35</v>
      </c>
      <c r="K41" s="59"/>
      <c r="L41" s="59"/>
      <c r="M41" s="59"/>
      <c r="N41" s="46">
        <f>T17</f>
        <v>0</v>
      </c>
      <c r="O41" s="47"/>
      <c r="P41" s="4" t="s">
        <v>36</v>
      </c>
      <c r="Q41" s="4"/>
      <c r="R41" s="4"/>
      <c r="S41" s="4"/>
      <c r="T41" s="4"/>
      <c r="U41" s="4"/>
      <c r="V41" s="4"/>
      <c r="W41" s="4"/>
      <c r="X41" s="4"/>
    </row>
    <row r="42" spans="1:24" x14ac:dyDescent="0.15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3"/>
    </row>
    <row r="43" spans="1:24" x14ac:dyDescent="0.15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3"/>
    </row>
    <row r="44" spans="1:24" ht="24.75" customHeight="1" x14ac:dyDescent="0.15">
      <c r="A44" s="6" t="s">
        <v>37</v>
      </c>
      <c r="B44" s="7"/>
      <c r="C44" s="7"/>
      <c r="D44" s="7"/>
      <c r="E44" s="7"/>
      <c r="F44" s="7"/>
      <c r="G44" s="28" t="e">
        <f>ROUND((E17*3+H17*3+K17*2+N17*1+Q17*0)/N41,2)</f>
        <v>#DIV/0!</v>
      </c>
      <c r="H44" s="29"/>
      <c r="I44" s="30"/>
      <c r="J44" s="4" t="s">
        <v>38</v>
      </c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3"/>
      <c r="W44" s="3"/>
      <c r="X44" s="3"/>
    </row>
    <row r="45" spans="1:24" ht="13.5" customHeight="1" x14ac:dyDescent="0.15">
      <c r="A45" s="6"/>
      <c r="B45" s="7"/>
      <c r="C45" s="7"/>
      <c r="D45" s="7"/>
      <c r="E45" s="7"/>
      <c r="F45" s="7"/>
      <c r="G45" s="8"/>
      <c r="H45" s="8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3"/>
      <c r="W45" s="3"/>
      <c r="X45" s="3"/>
    </row>
    <row r="46" spans="1:24" ht="31.5" customHeight="1" x14ac:dyDescent="0.15"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12"/>
    </row>
    <row r="47" spans="1:24" ht="26.25" customHeight="1" x14ac:dyDescent="0.15"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3"/>
    </row>
    <row r="48" spans="1:24" ht="16.5" customHeight="1" x14ac:dyDescent="0.15">
      <c r="B48" s="23"/>
      <c r="C48" s="23"/>
      <c r="D48" s="23"/>
      <c r="E48" s="23"/>
      <c r="F48" s="23"/>
      <c r="G48" s="23"/>
      <c r="H48" s="23"/>
      <c r="I48" s="23"/>
      <c r="J48" s="23"/>
      <c r="K48" s="23"/>
      <c r="L48" s="23"/>
      <c r="M48" s="23"/>
      <c r="N48" s="23"/>
      <c r="O48" s="23"/>
      <c r="P48" s="23"/>
      <c r="Q48" s="23"/>
      <c r="R48" s="23"/>
      <c r="S48" s="23"/>
      <c r="T48" s="23"/>
      <c r="U48" s="23"/>
      <c r="V48" s="23"/>
      <c r="W48" s="23"/>
    </row>
  </sheetData>
  <mergeCells count="45">
    <mergeCell ref="V38:W38"/>
    <mergeCell ref="H15:J15"/>
    <mergeCell ref="K15:M15"/>
    <mergeCell ref="N41:O41"/>
    <mergeCell ref="A16:D16"/>
    <mergeCell ref="A17:D17"/>
    <mergeCell ref="T17:V17"/>
    <mergeCell ref="T13:V16"/>
    <mergeCell ref="J41:M41"/>
    <mergeCell ref="A27:X27"/>
    <mergeCell ref="A38:C38"/>
    <mergeCell ref="E38:I38"/>
    <mergeCell ref="K38:O38"/>
    <mergeCell ref="Q38:T38"/>
    <mergeCell ref="E16:G16"/>
    <mergeCell ref="H16:J16"/>
    <mergeCell ref="K16:M16"/>
    <mergeCell ref="N16:P16"/>
    <mergeCell ref="Q16:S16"/>
    <mergeCell ref="A4:C4"/>
    <mergeCell ref="A5:C5"/>
    <mergeCell ref="A14:D15"/>
    <mergeCell ref="E15:G15"/>
    <mergeCell ref="A26:X26"/>
    <mergeCell ref="E17:G17"/>
    <mergeCell ref="H17:J17"/>
    <mergeCell ref="K17:M17"/>
    <mergeCell ref="N17:P17"/>
    <mergeCell ref="Q17:S17"/>
    <mergeCell ref="B46:V47"/>
    <mergeCell ref="A1:X1"/>
    <mergeCell ref="A2:X2"/>
    <mergeCell ref="A7:W7"/>
    <mergeCell ref="E13:S13"/>
    <mergeCell ref="G44:I44"/>
    <mergeCell ref="D4:P4"/>
    <mergeCell ref="D5:P5"/>
    <mergeCell ref="A22:X22"/>
    <mergeCell ref="N15:P15"/>
    <mergeCell ref="Q15:S15"/>
    <mergeCell ref="E14:G14"/>
    <mergeCell ref="H14:J14"/>
    <mergeCell ref="K14:M14"/>
    <mergeCell ref="N14:P14"/>
    <mergeCell ref="Q14:S14"/>
  </mergeCells>
  <phoneticPr fontId="2"/>
  <conditionalFormatting sqref="A4:A5 Q4:X5 A6:X7 A8 C8:X8 A9:X12 A13:T13 A14 E14:S17 A16:A17 A18:X21 A22 A23:C31 D23:D37 J23:J37 P23:P37 U23:U37 N23:O40 G23:I43 E23:F45 K23:M45 Q23:T45 V23:X45 A32 C32 A33:C45 D41:D45 J41:J45 P41:P45 U41:U45 N42:O45 I45">
    <cfRule type="cellIs" dxfId="3" priority="5" stopIfTrue="1" operator="equal">
      <formula>"必須項目"</formula>
    </cfRule>
  </conditionalFormatting>
  <conditionalFormatting sqref="A1:X3">
    <cfRule type="cellIs" dxfId="2" priority="1" stopIfTrue="1" operator="equal">
      <formula>"必須項目"</formula>
    </cfRule>
  </conditionalFormatting>
  <conditionalFormatting sqref="D4:D5">
    <cfRule type="cellIs" dxfId="1" priority="2" stopIfTrue="1" operator="equal">
      <formula>"必須項目"</formula>
    </cfRule>
  </conditionalFormatting>
  <conditionalFormatting sqref="T17:V17">
    <cfRule type="cellIs" dxfId="0" priority="3" stopIfTrue="1" operator="equal">
      <formula>"必須項目"</formula>
    </cfRule>
  </conditionalFormatting>
  <printOptions horizontalCentered="1"/>
  <pageMargins left="0.70866141732283472" right="0.70866141732283472" top="0.74803149606299213" bottom="0.74803149606299213" header="0.31496062992125984" footer="0.31496062992125984"/>
  <pageSetup paperSize="9" scale="92" orientation="portrait" errors="blank" r:id="rId1"/>
  <ignoredErrors>
    <ignoredError sqref="G44" evalErro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中川　和之</dc:creator>
  <cp:keywords/>
  <dc:description/>
  <cp:lastModifiedBy>木下　智陽</cp:lastModifiedBy>
  <cp:revision/>
  <dcterms:created xsi:type="dcterms:W3CDTF">2015-11-17T02:46:19Z</dcterms:created>
  <dcterms:modified xsi:type="dcterms:W3CDTF">2026-09-28T01:53:21Z</dcterms:modified>
  <cp:category/>
  <cp:contentStatus/>
</cp:coreProperties>
</file>